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8100"/>
  </bookViews>
  <sheets>
    <sheet name="תשע&quot;ח המלצה לתכנון כתה ז מופת" sheetId="1" r:id="rId1"/>
    <sheet name="המלצות קישורים להעמקה והעשרה" sheetId="6" r:id="rId2"/>
  </sheets>
  <calcPr calcId="145621"/>
  <fileRecoveryPr repairLoad="1"/>
</workbook>
</file>

<file path=xl/calcChain.xml><?xml version="1.0" encoding="utf-8"?>
<calcChain xmlns="http://schemas.openxmlformats.org/spreadsheetml/2006/main">
  <c r="AO15" i="1" l="1"/>
  <c r="AO16" i="1"/>
  <c r="AO17" i="1"/>
  <c r="AO18" i="1"/>
  <c r="AO19" i="1"/>
  <c r="AO20" i="1"/>
  <c r="AO21" i="1"/>
  <c r="AO13" i="1"/>
  <c r="AO12" i="1"/>
  <c r="AO14" i="1"/>
  <c r="AO11" i="1"/>
  <c r="AO7" i="1"/>
  <c r="AO8" i="1"/>
  <c r="AO9" i="1"/>
  <c r="AO10" i="1"/>
  <c r="AO6" i="1"/>
  <c r="AO5" i="1"/>
  <c r="AO22" i="1" l="1"/>
  <c r="AF23" i="1"/>
  <c r="AG23" i="1"/>
  <c r="AH23" i="1"/>
  <c r="AI23" i="1"/>
  <c r="J23" i="1"/>
  <c r="K23" i="1"/>
  <c r="L23" i="1"/>
  <c r="M23" i="1"/>
  <c r="N23" i="1"/>
  <c r="O23" i="1"/>
  <c r="P23" i="1"/>
  <c r="Z23" i="1" l="1"/>
  <c r="AO3" i="1" l="1"/>
  <c r="AO4" i="1" l="1"/>
  <c r="AN23" i="1" l="1"/>
  <c r="AM23" i="1"/>
  <c r="AL23" i="1"/>
  <c r="AK23" i="1"/>
  <c r="AJ23" i="1"/>
  <c r="AE23" i="1"/>
  <c r="AD23" i="1"/>
  <c r="AC23" i="1"/>
  <c r="AB23" i="1"/>
  <c r="AA23" i="1"/>
  <c r="Y23" i="1"/>
  <c r="X23" i="1"/>
  <c r="W23" i="1"/>
  <c r="V23" i="1"/>
  <c r="U23" i="1"/>
  <c r="T23" i="1"/>
  <c r="S23" i="1"/>
  <c r="R23" i="1"/>
  <c r="Q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<sst xmlns="http://schemas.openxmlformats.org/spreadsheetml/2006/main" count="107" uniqueCount="96">
  <si>
    <t>ספטמבר</t>
  </si>
  <si>
    <t>אוקטובר</t>
  </si>
  <si>
    <t>נובמבר</t>
  </si>
  <si>
    <t>דצמבר</t>
  </si>
  <si>
    <t>ינואר</t>
  </si>
  <si>
    <t>פברואר</t>
  </si>
  <si>
    <t>מרץ</t>
  </si>
  <si>
    <t>אפריל</t>
  </si>
  <si>
    <t>מאי</t>
  </si>
  <si>
    <t>יוני</t>
  </si>
  <si>
    <t xml:space="preserve">      </t>
  </si>
  <si>
    <t>7-12</t>
  </si>
  <si>
    <t>14-19</t>
  </si>
  <si>
    <t>11-16</t>
  </si>
  <si>
    <t>18-23</t>
  </si>
  <si>
    <t>15-20</t>
  </si>
  <si>
    <t>22-27</t>
  </si>
  <si>
    <t>8-13</t>
  </si>
  <si>
    <t>3-8</t>
  </si>
  <si>
    <t>10-15</t>
  </si>
  <si>
    <t>31-5</t>
  </si>
  <si>
    <t>מס' ימי לימודים</t>
  </si>
  <si>
    <t>מס שעות</t>
  </si>
  <si>
    <t>פעולות החשבון וחוקיהן, חזקות ושורשים ריבועיים (6)</t>
  </si>
  <si>
    <t>מלבן, תיבה, ניצבות והקבלה (14)</t>
  </si>
  <si>
    <t>שטחים (10)</t>
  </si>
  <si>
    <t>זוויות (8)</t>
  </si>
  <si>
    <t>פונקציה קווית (14)</t>
  </si>
  <si>
    <t>מערכת משואוות עם 2 משתנים ממעלה ראשונה (10)</t>
  </si>
  <si>
    <t>שיעורי תגבור וחזרות</t>
  </si>
  <si>
    <t>מבחנים ובחנים</t>
  </si>
  <si>
    <t>סה"כ</t>
  </si>
  <si>
    <t>יישומים, העמקה, העשרה</t>
  </si>
  <si>
    <t>אחרון לבחירתכם/מצוינות רחובות</t>
  </si>
  <si>
    <t>פריסה של קוביה/ שבילים למצוינות מט"ח</t>
  </si>
  <si>
    <t>פעילות בתחום המספרים –"המרוץ ל-60" /שבילים למצוינות מט"ח</t>
  </si>
  <si>
    <t>שאלות על מספרים ראשוניים /שבילים למצוינות מט"ח</t>
  </si>
  <si>
    <t>שעון ולוח שנה/מט"ח</t>
  </si>
  <si>
    <t>בסיס בינרי-רישום, פעולות, תכונות/אתר מופת</t>
  </si>
  <si>
    <t>מס' שעות</t>
  </si>
  <si>
    <t>פתרון משוואות ושאלות מילוליות (12)</t>
  </si>
  <si>
    <t>פונקציות (14)</t>
  </si>
  <si>
    <t>משוואות ושאלות מילוליות (21)</t>
  </si>
  <si>
    <t>6-11</t>
  </si>
  <si>
    <t>27-1</t>
  </si>
  <si>
    <t>24-29</t>
  </si>
  <si>
    <t>21-26</t>
  </si>
  <si>
    <t>29-3</t>
  </si>
  <si>
    <t>5-10</t>
  </si>
  <si>
    <t>29-4</t>
  </si>
  <si>
    <t>10-13</t>
  </si>
  <si>
    <t xml:space="preserve">משתנים, ביטויים אלגבריים והכללה של תופעות מספריות  (15)   </t>
  </si>
  <si>
    <t>תקופה מומלצת לפעילות</t>
  </si>
  <si>
    <t>ספטמבר- אוקטובר</t>
  </si>
  <si>
    <t>נושא</t>
  </si>
  <si>
    <t>מספרים שלמים</t>
  </si>
  <si>
    <t>מספרים מכוונים וחוקי פעולות חשבון</t>
  </si>
  <si>
    <t>אוקטובר נובמבר</t>
  </si>
  <si>
    <t>נובמבר- דצמבר</t>
  </si>
  <si>
    <t>הכול על הקוביה</t>
  </si>
  <si>
    <t>פעילות בתחום מספרי</t>
  </si>
  <si>
    <t>הבנה איכותית של ביטויים אלגבריים /המרכז הישראלי למצוינות בחינוך</t>
  </si>
  <si>
    <t>הבנה איכותית של ביטויים אלגבריים מע"מ 39</t>
  </si>
  <si>
    <t>פברואר- מרץ</t>
  </si>
  <si>
    <t>חוקיות וביטויים אלגבריים/ לחיצת ידיים- מצוינות רחובות</t>
  </si>
  <si>
    <t>מרץ - אפריל</t>
  </si>
  <si>
    <t>פעילות בתחום האלגברי והגיאומטרי</t>
  </si>
  <si>
    <t>משוואות ושאלות מילוליות/מלחמה אלגברית- מצויינות רחובות</t>
  </si>
  <si>
    <t>פיבונאצ'י/ חוברת העשרה במתמטיקה לתלמידי העתודה המדעית טכנולוגית</t>
  </si>
  <si>
    <t>מאי יוני</t>
  </si>
  <si>
    <t>תחום אלגברי וגיאומטרי מעמ' 76</t>
  </si>
  <si>
    <t>ינואר- פברואר</t>
  </si>
  <si>
    <t>נוסחת פיק/מצוינות רחובות</t>
  </si>
  <si>
    <t>נושאים מומלצים לבחירה לש"ש שמינית בנושא יישומים העמקה והעשרה :</t>
  </si>
  <si>
    <t>דצמבר-ינואר</t>
  </si>
  <si>
    <t>4-9</t>
  </si>
  <si>
    <t>12-17</t>
  </si>
  <si>
    <t>19-24</t>
  </si>
  <si>
    <t>18-20</t>
  </si>
  <si>
    <t>17-19</t>
  </si>
  <si>
    <t>24-28</t>
  </si>
  <si>
    <t>1-3</t>
  </si>
  <si>
    <t>26-1</t>
  </si>
  <si>
    <t>21-22</t>
  </si>
  <si>
    <t>25-28</t>
  </si>
  <si>
    <t>28-28</t>
  </si>
  <si>
    <t>13-17</t>
  </si>
  <si>
    <t>22-25</t>
  </si>
  <si>
    <t>17-20</t>
  </si>
  <si>
    <t>1,3-8</t>
  </si>
  <si>
    <t xml:space="preserve">יישומים העמקה והעשרה </t>
  </si>
  <si>
    <t>מספרים שליליים, חיוביים ואפס (20)</t>
  </si>
  <si>
    <t>תכנון כיתה ז תשעח</t>
  </si>
  <si>
    <t>משולש, אי שוויונות במשולש  ומנסרה משולשת (12)</t>
  </si>
  <si>
    <t>משולשים חופפים, תיכון ומשולש שווה שוקיים, משולש שווה צלעות ותכונות משולש 30,60,90   (21)</t>
  </si>
  <si>
    <t>קבוצות מספרים 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</si>
</sst>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177"/>
      <scheme val="minor"/>
    </font>
    <font>
      <sz val="10"/>
      <name val="David"/>
      <family val="2"/>
      <charset val="177"/>
    </font>
    <font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0"/>
      <name val="David"/>
      <family val="2"/>
      <charset val="177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77"/>
      <scheme val="minor"/>
    </font>
    <font>
      <sz val="11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b/>
      <sz val="14"/>
      <name val="David"/>
      <family val="2"/>
      <charset val="177"/>
    </font>
    <font>
      <sz val="16"/>
      <color theme="1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132">
    <xf numFmtId="0" fontId="0" fillId="0" borderId="0" xfId="0"/>
    <xf numFmtId="0" fontId="0" fillId="0" borderId="4" xfId="0" applyBorder="1"/>
    <xf numFmtId="0" fontId="0" fillId="0" borderId="0" xfId="0" applyAlignment="1">
      <alignment horizontal="fill" wrapText="1"/>
    </xf>
    <xf numFmtId="0" fontId="0" fillId="0" borderId="0" xfId="0" applyAlignment="1">
      <alignment readingOrder="2"/>
    </xf>
    <xf numFmtId="0" fontId="0" fillId="0" borderId="3" xfId="0" applyBorder="1"/>
    <xf numFmtId="0" fontId="0" fillId="0" borderId="2" xfId="0" applyBorder="1"/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1"/>
    <xf numFmtId="0" fontId="0" fillId="0" borderId="3" xfId="0" applyBorder="1" applyAlignment="1"/>
    <xf numFmtId="0" fontId="0" fillId="0" borderId="4" xfId="0" applyBorder="1" applyAlignment="1"/>
    <xf numFmtId="0" fontId="0" fillId="0" borderId="4" xfId="0" applyBorder="1" applyAlignment="1">
      <alignment vertical="center" wrapText="1"/>
    </xf>
    <xf numFmtId="0" fontId="5" fillId="0" borderId="4" xfId="0" applyFont="1" applyBorder="1"/>
    <xf numFmtId="0" fontId="6" fillId="0" borderId="4" xfId="1" applyBorder="1"/>
    <xf numFmtId="0" fontId="4" fillId="0" borderId="11" xfId="0" applyFont="1" applyBorder="1" applyAlignment="1">
      <alignment horizontal="center" textRotation="255"/>
    </xf>
    <xf numFmtId="0" fontId="4" fillId="0" borderId="16" xfId="0" applyFont="1" applyBorder="1" applyAlignment="1">
      <alignment horizontal="center" textRotation="255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1" fillId="0" borderId="3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49" fontId="8" fillId="0" borderId="12" xfId="2" applyNumberFormat="1" applyFont="1" applyFill="1" applyBorder="1" applyAlignment="1">
      <alignment textRotation="90"/>
    </xf>
    <xf numFmtId="49" fontId="8" fillId="3" borderId="12" xfId="2" applyNumberFormat="1" applyFont="1" applyFill="1" applyBorder="1" applyAlignment="1">
      <alignment textRotation="90"/>
    </xf>
    <xf numFmtId="49" fontId="8" fillId="3" borderId="10" xfId="2" applyNumberFormat="1" applyFont="1" applyFill="1" applyBorder="1" applyAlignment="1">
      <alignment textRotation="90"/>
    </xf>
    <xf numFmtId="49" fontId="8" fillId="3" borderId="19" xfId="2" applyNumberFormat="1" applyFont="1" applyFill="1" applyBorder="1" applyAlignment="1">
      <alignment textRotation="90"/>
    </xf>
    <xf numFmtId="49" fontId="8" fillId="0" borderId="10" xfId="2" applyNumberFormat="1" applyFont="1" applyBorder="1" applyAlignment="1">
      <alignment textRotation="90"/>
    </xf>
    <xf numFmtId="49" fontId="8" fillId="0" borderId="12" xfId="2" applyNumberFormat="1" applyFont="1" applyBorder="1" applyAlignment="1">
      <alignment textRotation="90"/>
    </xf>
    <xf numFmtId="49" fontId="8" fillId="0" borderId="19" xfId="2" applyNumberFormat="1" applyFont="1" applyBorder="1" applyAlignment="1">
      <alignment textRotation="90"/>
    </xf>
    <xf numFmtId="0" fontId="1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8" fillId="0" borderId="35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3" borderId="40" xfId="0" applyFont="1" applyFill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3" borderId="43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9" fillId="0" borderId="29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4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right"/>
    </xf>
    <xf numFmtId="0" fontId="1" fillId="0" borderId="17" xfId="0" applyFont="1" applyFill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0" fillId="0" borderId="0" xfId="0" applyFont="1"/>
    <xf numFmtId="49" fontId="8" fillId="0" borderId="10" xfId="2" applyNumberFormat="1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7" xfId="2" applyFont="1" applyFill="1" applyBorder="1" applyAlignment="1"/>
    <xf numFmtId="0" fontId="2" fillId="3" borderId="7" xfId="2" applyFont="1" applyFill="1" applyBorder="1" applyAlignment="1"/>
    <xf numFmtId="0" fontId="2" fillId="3" borderId="18" xfId="2" applyFont="1" applyFill="1" applyBorder="1" applyAlignment="1"/>
    <xf numFmtId="0" fontId="2" fillId="3" borderId="17" xfId="2" applyFont="1" applyFill="1" applyBorder="1" applyAlignment="1"/>
    <xf numFmtId="0" fontId="2" fillId="3" borderId="20" xfId="2" applyFont="1" applyFill="1" applyBorder="1" applyAlignment="1"/>
    <xf numFmtId="0" fontId="2" fillId="0" borderId="20" xfId="2" applyFont="1" applyFill="1" applyBorder="1" applyAlignment="1"/>
    <xf numFmtId="0" fontId="2" fillId="0" borderId="17" xfId="2" applyFont="1" applyBorder="1" applyAlignment="1"/>
    <xf numFmtId="0" fontId="2" fillId="0" borderId="7" xfId="2" applyFont="1" applyBorder="1" applyAlignment="1"/>
    <xf numFmtId="0" fontId="2" fillId="0" borderId="20" xfId="2" applyFont="1" applyBorder="1" applyAlignment="1"/>
    <xf numFmtId="0" fontId="2" fillId="0" borderId="27" xfId="2" applyFont="1" applyBorder="1" applyAlignment="1"/>
    <xf numFmtId="0" fontId="2" fillId="0" borderId="28" xfId="2" applyFont="1" applyBorder="1" applyAlignment="1"/>
    <xf numFmtId="0" fontId="1" fillId="0" borderId="49" xfId="0" applyFont="1" applyBorder="1" applyAlignment="1">
      <alignment horizontal="right" vertical="center" wrapText="1"/>
    </xf>
    <xf numFmtId="0" fontId="1" fillId="0" borderId="49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49" xfId="0" applyFont="1" applyBorder="1" applyAlignment="1">
      <alignment horizontal="right" vertical="center" wrapText="1"/>
    </xf>
    <xf numFmtId="0" fontId="2" fillId="0" borderId="29" xfId="0" applyFont="1" applyBorder="1" applyAlignment="1"/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171450</xdr:rowOff>
    </xdr:from>
    <xdr:ext cx="184731" cy="264560"/>
    <xdr:sp macro="" textlink="">
      <xdr:nvSpPr>
        <xdr:cNvPr id="2" name="TextBox 1"/>
        <xdr:cNvSpPr txBox="1"/>
      </xdr:nvSpPr>
      <xdr:spPr>
        <a:xfrm>
          <a:off x="10748996844" y="131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0</xdr:col>
      <xdr:colOff>0</xdr:colOff>
      <xdr:row>27</xdr:row>
      <xdr:rowOff>171450</xdr:rowOff>
    </xdr:from>
    <xdr:ext cx="184731" cy="264560"/>
    <xdr:sp macro="" textlink="">
      <xdr:nvSpPr>
        <xdr:cNvPr id="3" name="TextBox 2"/>
        <xdr:cNvSpPr txBox="1"/>
      </xdr:nvSpPr>
      <xdr:spPr>
        <a:xfrm>
          <a:off x="10752111519" y="794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8</xdr:row>
      <xdr:rowOff>171450</xdr:rowOff>
    </xdr:from>
    <xdr:ext cx="184731" cy="264560"/>
    <xdr:sp macro="" textlink="">
      <xdr:nvSpPr>
        <xdr:cNvPr id="2" name="TextBox 1"/>
        <xdr:cNvSpPr txBox="1"/>
      </xdr:nvSpPr>
      <xdr:spPr>
        <a:xfrm>
          <a:off x="11373779694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twww.weizmann.ac.il/math-rehovot/excellence/Grade7/Activity_3.7.pdf" TargetMode="External"/><Relationship Id="rId3" Type="http://schemas.openxmlformats.org/officeDocument/2006/relationships/hyperlink" Target="http://stwww.weizmann.ac.il/math-rehovot/excellence/Grade7/Activity_2.3.pdf" TargetMode="External"/><Relationship Id="rId7" Type="http://schemas.openxmlformats.org/officeDocument/2006/relationships/hyperlink" Target="http://stwww.weizmann.ac.il/math-rehovot/excellence/Grade7/Activity_1.1.pdf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://math1.cet.ac.il/metsuyanut/7th/prime.pdf" TargetMode="External"/><Relationship Id="rId1" Type="http://schemas.openxmlformats.org/officeDocument/2006/relationships/hyperlink" Target="http://math1.cet.ac.il/metsuyanut/7th/merutz60.pdf" TargetMode="External"/><Relationship Id="rId6" Type="http://schemas.openxmlformats.org/officeDocument/2006/relationships/hyperlink" Target="http://highmath.haifa.ac.il/images/data2/metsuianut_2010/gali%20shimoni%20metsuianut%20kita%20het2010.pdf" TargetMode="External"/><Relationship Id="rId11" Type="http://schemas.openxmlformats.org/officeDocument/2006/relationships/hyperlink" Target="http://www.reshetmofet.org/wp-content/uploads/2015/06/%D7%91%D7%A1%D7%99%D7%A1%D7%99-%D7%A1%D7%A4%D7%99%D7%A8%D7%94_%D7%91%D7%A1%D7%99%D7%A1-%D7%91%D7%99%D7%A0%D7%A8%D7%99.pdf" TargetMode="External"/><Relationship Id="rId5" Type="http://schemas.openxmlformats.org/officeDocument/2006/relationships/hyperlink" Target="http://math1.cet.ac.il/metsuyanut/7th/calenderclock.pdf" TargetMode="External"/><Relationship Id="rId10" Type="http://schemas.openxmlformats.org/officeDocument/2006/relationships/hyperlink" Target="http://stwww.weizmann.ac.il/math-rehovot/excellence/Grade7/Activity_8.2.pdf" TargetMode="External"/><Relationship Id="rId4" Type="http://schemas.openxmlformats.org/officeDocument/2006/relationships/hyperlink" Target="http://math1.cet.ac.il/metsuyanut/7th/cube.pdf" TargetMode="External"/><Relationship Id="rId9" Type="http://schemas.openxmlformats.org/officeDocument/2006/relationships/hyperlink" Target="http://meyda.education.gov.il/files/Mazkirut_Pedagogit/matematika/hove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8"/>
  <sheetViews>
    <sheetView rightToLeft="1" tabSelected="1" showRuler="0" zoomScale="124" zoomScaleNormal="124" zoomScalePageLayoutView="110" workbookViewId="0">
      <selection activeCell="A9" sqref="A9"/>
    </sheetView>
  </sheetViews>
  <sheetFormatPr defaultRowHeight="15"/>
  <cols>
    <col min="1" max="1" width="26.85546875" style="25" customWidth="1"/>
    <col min="2" max="28" width="2.42578125" style="25" customWidth="1"/>
    <col min="29" max="29" width="2.28515625" style="25" customWidth="1"/>
    <col min="30" max="40" width="2.42578125" style="25" customWidth="1"/>
    <col min="41" max="41" width="4.5703125" style="25" customWidth="1"/>
    <col min="42" max="42" width="15" style="24" customWidth="1"/>
    <col min="43" max="47" width="9.140625" style="24"/>
    <col min="48" max="16384" width="9.140625" style="25"/>
  </cols>
  <sheetData>
    <row r="1" spans="1:48" ht="21" customHeight="1" thickBot="1">
      <c r="A1" s="93" t="s">
        <v>92</v>
      </c>
      <c r="B1" s="126" t="s">
        <v>0</v>
      </c>
      <c r="C1" s="127"/>
      <c r="D1" s="127"/>
      <c r="E1" s="127"/>
      <c r="F1" s="126" t="s">
        <v>1</v>
      </c>
      <c r="G1" s="127"/>
      <c r="H1" s="127"/>
      <c r="I1" s="128"/>
      <c r="J1" s="126" t="s">
        <v>2</v>
      </c>
      <c r="K1" s="127"/>
      <c r="L1" s="127"/>
      <c r="M1" s="128"/>
      <c r="N1" s="126" t="s">
        <v>3</v>
      </c>
      <c r="O1" s="127"/>
      <c r="P1" s="127"/>
      <c r="Q1" s="128"/>
      <c r="R1" s="126" t="s">
        <v>4</v>
      </c>
      <c r="S1" s="127"/>
      <c r="T1" s="127"/>
      <c r="U1" s="127"/>
      <c r="V1" s="128"/>
      <c r="W1" s="126" t="s">
        <v>5</v>
      </c>
      <c r="X1" s="127"/>
      <c r="Y1" s="127"/>
      <c r="Z1" s="128"/>
      <c r="AA1" s="126" t="s">
        <v>6</v>
      </c>
      <c r="AB1" s="127"/>
      <c r="AC1" s="128"/>
      <c r="AD1" s="126" t="s">
        <v>7</v>
      </c>
      <c r="AE1" s="127"/>
      <c r="AF1" s="128"/>
      <c r="AG1" s="126" t="s">
        <v>8</v>
      </c>
      <c r="AH1" s="127"/>
      <c r="AI1" s="127"/>
      <c r="AJ1" s="127"/>
      <c r="AK1" s="128"/>
      <c r="AL1" s="123" t="s">
        <v>9</v>
      </c>
      <c r="AM1" s="124"/>
      <c r="AN1" s="125"/>
      <c r="AO1" s="16"/>
      <c r="AP1" s="15"/>
    </row>
    <row r="2" spans="1:48" s="105" customFormat="1" ht="27" thickBot="1">
      <c r="A2" s="21" t="s">
        <v>10</v>
      </c>
      <c r="B2" s="27" t="s">
        <v>89</v>
      </c>
      <c r="C2" s="28" t="s">
        <v>19</v>
      </c>
      <c r="D2" s="28" t="s">
        <v>79</v>
      </c>
      <c r="E2" s="28" t="s">
        <v>80</v>
      </c>
      <c r="F2" s="29" t="s">
        <v>81</v>
      </c>
      <c r="G2" s="28" t="s">
        <v>15</v>
      </c>
      <c r="H2" s="28" t="s">
        <v>16</v>
      </c>
      <c r="I2" s="30" t="s">
        <v>47</v>
      </c>
      <c r="J2" s="29" t="s">
        <v>48</v>
      </c>
      <c r="K2" s="28" t="s">
        <v>76</v>
      </c>
      <c r="L2" s="28" t="s">
        <v>77</v>
      </c>
      <c r="M2" s="30" t="s">
        <v>82</v>
      </c>
      <c r="N2" s="29" t="s">
        <v>18</v>
      </c>
      <c r="O2" s="27" t="s">
        <v>50</v>
      </c>
      <c r="P2" s="27" t="s">
        <v>83</v>
      </c>
      <c r="Q2" s="30" t="s">
        <v>45</v>
      </c>
      <c r="R2" s="29" t="s">
        <v>20</v>
      </c>
      <c r="S2" s="28" t="s">
        <v>11</v>
      </c>
      <c r="T2" s="28" t="s">
        <v>12</v>
      </c>
      <c r="U2" s="27" t="s">
        <v>46</v>
      </c>
      <c r="V2" s="30" t="s">
        <v>85</v>
      </c>
      <c r="W2" s="31" t="s">
        <v>75</v>
      </c>
      <c r="X2" s="32" t="s">
        <v>13</v>
      </c>
      <c r="Y2" s="32" t="s">
        <v>14</v>
      </c>
      <c r="Z2" s="30" t="s">
        <v>84</v>
      </c>
      <c r="AA2" s="29" t="s">
        <v>75</v>
      </c>
      <c r="AB2" s="32" t="s">
        <v>13</v>
      </c>
      <c r="AC2" s="30" t="s">
        <v>78</v>
      </c>
      <c r="AD2" s="29" t="s">
        <v>17</v>
      </c>
      <c r="AE2" s="32" t="s">
        <v>15</v>
      </c>
      <c r="AF2" s="33" t="s">
        <v>16</v>
      </c>
      <c r="AG2" s="31" t="s">
        <v>49</v>
      </c>
      <c r="AH2" s="32" t="s">
        <v>43</v>
      </c>
      <c r="AI2" s="32" t="s">
        <v>86</v>
      </c>
      <c r="AJ2" s="32" t="s">
        <v>87</v>
      </c>
      <c r="AK2" s="33" t="s">
        <v>44</v>
      </c>
      <c r="AL2" s="31" t="s">
        <v>18</v>
      </c>
      <c r="AM2" s="32" t="s">
        <v>19</v>
      </c>
      <c r="AN2" s="33" t="s">
        <v>88</v>
      </c>
      <c r="AO2" s="103" t="s">
        <v>31</v>
      </c>
      <c r="AP2" s="24"/>
      <c r="AQ2" s="24"/>
      <c r="AR2" s="24"/>
      <c r="AS2" s="24"/>
      <c r="AT2" s="24"/>
      <c r="AU2" s="24"/>
      <c r="AV2" s="104"/>
    </row>
    <row r="3" spans="1:48">
      <c r="A3" s="22" t="s">
        <v>21</v>
      </c>
      <c r="B3" s="106">
        <v>6</v>
      </c>
      <c r="C3" s="107">
        <v>6</v>
      </c>
      <c r="D3" s="107">
        <v>3</v>
      </c>
      <c r="E3" s="108">
        <v>5</v>
      </c>
      <c r="F3" s="109">
        <v>3</v>
      </c>
      <c r="G3" s="107">
        <v>6</v>
      </c>
      <c r="H3" s="106">
        <v>6</v>
      </c>
      <c r="I3" s="110">
        <v>6</v>
      </c>
      <c r="J3" s="109">
        <v>6</v>
      </c>
      <c r="K3" s="107">
        <v>6</v>
      </c>
      <c r="L3" s="107">
        <v>6</v>
      </c>
      <c r="M3" s="110">
        <v>6</v>
      </c>
      <c r="N3" s="109">
        <v>6</v>
      </c>
      <c r="O3" s="107">
        <v>4</v>
      </c>
      <c r="P3" s="107">
        <v>2</v>
      </c>
      <c r="Q3" s="110">
        <v>6</v>
      </c>
      <c r="R3" s="109">
        <v>6</v>
      </c>
      <c r="S3" s="107">
        <v>6</v>
      </c>
      <c r="T3" s="107">
        <v>6</v>
      </c>
      <c r="U3" s="107">
        <v>6</v>
      </c>
      <c r="V3" s="111">
        <v>4</v>
      </c>
      <c r="W3" s="112">
        <v>6</v>
      </c>
      <c r="X3" s="113">
        <v>6</v>
      </c>
      <c r="Y3" s="113">
        <v>6</v>
      </c>
      <c r="Z3" s="114">
        <v>4</v>
      </c>
      <c r="AA3" s="112">
        <v>6</v>
      </c>
      <c r="AB3" s="113">
        <v>6</v>
      </c>
      <c r="AC3" s="114">
        <v>3</v>
      </c>
      <c r="AD3" s="112">
        <v>6</v>
      </c>
      <c r="AE3" s="113">
        <v>5</v>
      </c>
      <c r="AF3" s="114">
        <v>6</v>
      </c>
      <c r="AG3" s="112">
        <v>5</v>
      </c>
      <c r="AH3" s="113">
        <v>6</v>
      </c>
      <c r="AI3" s="113">
        <v>6</v>
      </c>
      <c r="AJ3" s="113">
        <v>4</v>
      </c>
      <c r="AK3" s="114">
        <v>6</v>
      </c>
      <c r="AL3" s="112">
        <v>6</v>
      </c>
      <c r="AM3" s="113">
        <v>6</v>
      </c>
      <c r="AN3" s="114">
        <v>4</v>
      </c>
      <c r="AO3" s="115">
        <f t="shared" ref="AO3:AO11" si="0">SUM(B3:AN3)</f>
        <v>208</v>
      </c>
    </row>
    <row r="4" spans="1:48" ht="15.75" thickBot="1">
      <c r="A4" s="99" t="s">
        <v>22</v>
      </c>
      <c r="B4" s="19">
        <v>7</v>
      </c>
      <c r="C4" s="17">
        <v>7</v>
      </c>
      <c r="D4" s="17">
        <v>3</v>
      </c>
      <c r="E4" s="18">
        <v>4</v>
      </c>
      <c r="F4" s="19">
        <v>3</v>
      </c>
      <c r="G4" s="17">
        <v>7</v>
      </c>
      <c r="H4" s="17">
        <v>7</v>
      </c>
      <c r="I4" s="20">
        <v>7</v>
      </c>
      <c r="J4" s="19">
        <v>7</v>
      </c>
      <c r="K4" s="17">
        <v>7</v>
      </c>
      <c r="L4" s="17">
        <v>7</v>
      </c>
      <c r="M4" s="20">
        <v>7</v>
      </c>
      <c r="N4" s="19">
        <v>7</v>
      </c>
      <c r="O4" s="17">
        <v>3</v>
      </c>
      <c r="P4" s="17">
        <v>2</v>
      </c>
      <c r="Q4" s="20">
        <v>7</v>
      </c>
      <c r="R4" s="19">
        <v>7</v>
      </c>
      <c r="S4" s="17">
        <v>7</v>
      </c>
      <c r="T4" s="17">
        <v>7</v>
      </c>
      <c r="U4" s="17">
        <v>7</v>
      </c>
      <c r="V4" s="20">
        <v>3</v>
      </c>
      <c r="W4" s="19">
        <v>7</v>
      </c>
      <c r="X4" s="17">
        <v>7</v>
      </c>
      <c r="Y4" s="17">
        <v>7</v>
      </c>
      <c r="Z4" s="20">
        <v>3</v>
      </c>
      <c r="AA4" s="19">
        <v>7</v>
      </c>
      <c r="AB4" s="17">
        <v>7</v>
      </c>
      <c r="AC4" s="20">
        <v>3</v>
      </c>
      <c r="AD4" s="19">
        <v>7</v>
      </c>
      <c r="AE4" s="17">
        <v>4</v>
      </c>
      <c r="AF4" s="20">
        <v>7</v>
      </c>
      <c r="AG4" s="19">
        <v>4</v>
      </c>
      <c r="AH4" s="17">
        <v>7</v>
      </c>
      <c r="AI4" s="17">
        <v>7</v>
      </c>
      <c r="AJ4" s="17">
        <v>3</v>
      </c>
      <c r="AK4" s="20">
        <v>7</v>
      </c>
      <c r="AL4" s="19">
        <v>7</v>
      </c>
      <c r="AM4" s="17">
        <v>7</v>
      </c>
      <c r="AN4" s="20">
        <v>3</v>
      </c>
      <c r="AO4" s="116">
        <f t="shared" si="0"/>
        <v>227</v>
      </c>
    </row>
    <row r="5" spans="1:48" ht="27" customHeight="1" thickTop="1">
      <c r="A5" s="117" t="s">
        <v>51</v>
      </c>
      <c r="B5" s="46">
        <v>3</v>
      </c>
      <c r="C5" s="58">
        <v>3</v>
      </c>
      <c r="D5" s="34">
        <v>1</v>
      </c>
      <c r="E5" s="60">
        <v>1</v>
      </c>
      <c r="F5" s="61">
        <v>2</v>
      </c>
      <c r="G5" s="34">
        <v>2</v>
      </c>
      <c r="H5" s="34">
        <v>2</v>
      </c>
      <c r="I5" s="67">
        <v>1</v>
      </c>
      <c r="J5" s="66"/>
      <c r="K5" s="34"/>
      <c r="L5" s="35"/>
      <c r="M5" s="69"/>
      <c r="N5" s="51"/>
      <c r="O5" s="59"/>
      <c r="P5" s="35"/>
      <c r="Q5" s="67"/>
      <c r="R5" s="52"/>
      <c r="S5" s="58"/>
      <c r="T5" s="34"/>
      <c r="U5" s="34"/>
      <c r="V5" s="60"/>
      <c r="W5" s="61"/>
      <c r="X5" s="34"/>
      <c r="Y5" s="34"/>
      <c r="Z5" s="67"/>
      <c r="AA5" s="74"/>
      <c r="AB5" s="34"/>
      <c r="AC5" s="67"/>
      <c r="AD5" s="46"/>
      <c r="AE5" s="36"/>
      <c r="AF5" s="67"/>
      <c r="AG5" s="52"/>
      <c r="AH5" s="34"/>
      <c r="AI5" s="34"/>
      <c r="AJ5" s="34"/>
      <c r="AK5" s="75"/>
      <c r="AL5" s="46"/>
      <c r="AM5" s="34"/>
      <c r="AN5" s="37"/>
      <c r="AO5" s="45">
        <f t="shared" si="0"/>
        <v>15</v>
      </c>
    </row>
    <row r="6" spans="1:48" ht="27" customHeight="1">
      <c r="A6" s="117" t="s">
        <v>23</v>
      </c>
      <c r="B6" s="46">
        <v>2</v>
      </c>
      <c r="C6" s="38">
        <v>2</v>
      </c>
      <c r="D6" s="39">
        <v>1</v>
      </c>
      <c r="E6" s="62">
        <v>1</v>
      </c>
      <c r="F6" s="47"/>
      <c r="G6" s="40"/>
      <c r="H6" s="40"/>
      <c r="I6" s="62"/>
      <c r="J6" s="49"/>
      <c r="K6" s="40"/>
      <c r="L6" s="40"/>
      <c r="M6" s="62"/>
      <c r="N6" s="49"/>
      <c r="O6" s="39"/>
      <c r="P6" s="39"/>
      <c r="Q6" s="41"/>
      <c r="R6" s="70"/>
      <c r="S6" s="38"/>
      <c r="T6" s="38"/>
      <c r="U6" s="38"/>
      <c r="V6" s="62"/>
      <c r="W6" s="49"/>
      <c r="X6" s="38"/>
      <c r="Y6" s="38"/>
      <c r="Z6" s="62"/>
      <c r="AA6" s="54"/>
      <c r="AB6" s="38"/>
      <c r="AC6" s="62"/>
      <c r="AD6" s="49"/>
      <c r="AE6" s="39"/>
      <c r="AF6" s="62"/>
      <c r="AG6" s="53"/>
      <c r="AH6" s="38"/>
      <c r="AI6" s="38"/>
      <c r="AJ6" s="38"/>
      <c r="AK6" s="76"/>
      <c r="AL6" s="49"/>
      <c r="AM6" s="38"/>
      <c r="AN6" s="41"/>
      <c r="AO6" s="45">
        <f t="shared" si="0"/>
        <v>6</v>
      </c>
    </row>
    <row r="7" spans="1:48" ht="18" customHeight="1">
      <c r="A7" s="117" t="s">
        <v>24</v>
      </c>
      <c r="B7" s="46">
        <v>2</v>
      </c>
      <c r="C7" s="34">
        <v>2</v>
      </c>
      <c r="D7" s="34">
        <v>1</v>
      </c>
      <c r="E7" s="63">
        <v>1</v>
      </c>
      <c r="F7" s="46">
        <v>1</v>
      </c>
      <c r="G7" s="38">
        <v>2</v>
      </c>
      <c r="H7" s="39">
        <v>2</v>
      </c>
      <c r="I7" s="68">
        <v>2</v>
      </c>
      <c r="J7" s="47">
        <v>1</v>
      </c>
      <c r="K7" s="38"/>
      <c r="L7" s="40"/>
      <c r="M7" s="62"/>
      <c r="N7" s="49"/>
      <c r="O7" s="39"/>
      <c r="P7" s="39"/>
      <c r="Q7" s="62"/>
      <c r="R7" s="53"/>
      <c r="S7" s="38"/>
      <c r="T7" s="38"/>
      <c r="U7" s="38"/>
      <c r="V7" s="41"/>
      <c r="W7" s="65"/>
      <c r="X7" s="38"/>
      <c r="Y7" s="38"/>
      <c r="Z7" s="62"/>
      <c r="AA7" s="54"/>
      <c r="AB7" s="38"/>
      <c r="AC7" s="62"/>
      <c r="AD7" s="49"/>
      <c r="AE7" s="39"/>
      <c r="AF7" s="62"/>
      <c r="AG7" s="53"/>
      <c r="AH7" s="38"/>
      <c r="AI7" s="38"/>
      <c r="AJ7" s="38"/>
      <c r="AK7" s="76"/>
      <c r="AL7" s="49"/>
      <c r="AM7" s="38"/>
      <c r="AN7" s="41"/>
      <c r="AO7" s="45">
        <f t="shared" si="0"/>
        <v>14</v>
      </c>
    </row>
    <row r="8" spans="1:48" ht="27" customHeight="1">
      <c r="A8" s="117" t="s">
        <v>40</v>
      </c>
      <c r="B8" s="46"/>
      <c r="C8" s="42"/>
      <c r="D8" s="43"/>
      <c r="E8" s="64"/>
      <c r="F8" s="48"/>
      <c r="G8" s="38"/>
      <c r="H8" s="38"/>
      <c r="I8" s="62"/>
      <c r="J8" s="49">
        <v>2</v>
      </c>
      <c r="K8" s="38">
        <v>2</v>
      </c>
      <c r="L8" s="38">
        <v>1</v>
      </c>
      <c r="M8" s="62"/>
      <c r="N8" s="49"/>
      <c r="O8" s="130">
        <v>1</v>
      </c>
      <c r="P8" s="130">
        <v>1</v>
      </c>
      <c r="Q8" s="62">
        <v>2</v>
      </c>
      <c r="R8" s="53">
        <v>3</v>
      </c>
      <c r="S8" s="38"/>
      <c r="T8" s="38"/>
      <c r="U8" s="38"/>
      <c r="V8" s="41"/>
      <c r="W8" s="65"/>
      <c r="X8" s="38"/>
      <c r="Y8" s="38"/>
      <c r="Z8" s="62"/>
      <c r="AA8" s="54"/>
      <c r="AB8" s="38"/>
      <c r="AC8" s="62"/>
      <c r="AD8" s="49"/>
      <c r="AE8" s="39"/>
      <c r="AF8" s="62"/>
      <c r="AG8" s="53"/>
      <c r="AH8" s="38"/>
      <c r="AI8" s="38"/>
      <c r="AJ8" s="38"/>
      <c r="AK8" s="76"/>
      <c r="AL8" s="49"/>
      <c r="AM8" s="38"/>
      <c r="AN8" s="41"/>
      <c r="AO8" s="45">
        <f t="shared" si="0"/>
        <v>12</v>
      </c>
    </row>
    <row r="9" spans="1:48" ht="18" customHeight="1">
      <c r="A9" s="117" t="s">
        <v>91</v>
      </c>
      <c r="B9" s="46"/>
      <c r="C9" s="38"/>
      <c r="D9" s="39"/>
      <c r="E9" s="62"/>
      <c r="F9" s="49"/>
      <c r="G9" s="130">
        <v>3</v>
      </c>
      <c r="H9" s="130">
        <v>2</v>
      </c>
      <c r="I9" s="131">
        <v>2</v>
      </c>
      <c r="J9" s="49">
        <v>3</v>
      </c>
      <c r="K9" s="40">
        <v>2</v>
      </c>
      <c r="L9" s="40">
        <v>3</v>
      </c>
      <c r="M9" s="68">
        <v>3</v>
      </c>
      <c r="N9" s="47">
        <v>2</v>
      </c>
      <c r="O9" s="40"/>
      <c r="P9" s="40"/>
      <c r="Q9" s="50"/>
      <c r="R9" s="71"/>
      <c r="S9" s="40"/>
      <c r="T9" s="40"/>
      <c r="U9" s="40"/>
      <c r="V9" s="50"/>
      <c r="W9" s="71"/>
      <c r="X9" s="40"/>
      <c r="Y9" s="40"/>
      <c r="Z9" s="68"/>
      <c r="AA9" s="47"/>
      <c r="AB9" s="38"/>
      <c r="AC9" s="62"/>
      <c r="AD9" s="49"/>
      <c r="AE9" s="39"/>
      <c r="AF9" s="62"/>
      <c r="AG9" s="53"/>
      <c r="AH9" s="38"/>
      <c r="AI9" s="38"/>
      <c r="AJ9" s="38"/>
      <c r="AK9" s="76"/>
      <c r="AL9" s="49"/>
      <c r="AM9" s="38"/>
      <c r="AN9" s="41"/>
      <c r="AO9" s="45">
        <f t="shared" si="0"/>
        <v>20</v>
      </c>
    </row>
    <row r="10" spans="1:48" ht="18" customHeight="1">
      <c r="A10" s="117" t="s">
        <v>95</v>
      </c>
      <c r="B10" s="46"/>
      <c r="C10" s="38"/>
      <c r="D10" s="39"/>
      <c r="E10" s="41"/>
      <c r="F10" s="65"/>
      <c r="G10" s="38"/>
      <c r="H10" s="38"/>
      <c r="I10" s="62"/>
      <c r="J10" s="47"/>
      <c r="K10" s="40"/>
      <c r="L10" s="40"/>
      <c r="M10" s="68"/>
      <c r="N10" s="47"/>
      <c r="O10" s="40"/>
      <c r="P10" s="40"/>
      <c r="Q10" s="68"/>
      <c r="R10" s="47"/>
      <c r="S10" s="40">
        <v>3</v>
      </c>
      <c r="T10" s="38">
        <v>2</v>
      </c>
      <c r="U10" s="40"/>
      <c r="V10" s="41"/>
      <c r="W10" s="71"/>
      <c r="X10" s="40"/>
      <c r="Y10" s="40"/>
      <c r="Z10" s="68"/>
      <c r="AA10" s="47"/>
      <c r="AB10" s="38"/>
      <c r="AC10" s="62"/>
      <c r="AD10" s="49"/>
      <c r="AE10" s="39"/>
      <c r="AF10" s="62"/>
      <c r="AG10" s="53"/>
      <c r="AH10" s="38"/>
      <c r="AI10" s="38"/>
      <c r="AJ10" s="38"/>
      <c r="AK10" s="76"/>
      <c r="AL10" s="49"/>
      <c r="AM10" s="38"/>
      <c r="AN10" s="41"/>
      <c r="AO10" s="45">
        <f t="shared" si="0"/>
        <v>5</v>
      </c>
    </row>
    <row r="11" spans="1:48" ht="18" customHeight="1">
      <c r="A11" s="117" t="s">
        <v>25</v>
      </c>
      <c r="B11" s="46"/>
      <c r="C11" s="38"/>
      <c r="D11" s="39"/>
      <c r="E11" s="41"/>
      <c r="F11" s="65"/>
      <c r="G11" s="42"/>
      <c r="H11" s="38"/>
      <c r="I11" s="50"/>
      <c r="J11" s="65"/>
      <c r="K11" s="40">
        <v>3</v>
      </c>
      <c r="L11" s="40">
        <v>3</v>
      </c>
      <c r="M11" s="68">
        <v>2</v>
      </c>
      <c r="N11" s="47">
        <v>2</v>
      </c>
      <c r="O11" s="40"/>
      <c r="P11" s="38"/>
      <c r="Q11" s="62"/>
      <c r="R11" s="49"/>
      <c r="S11" s="38"/>
      <c r="T11" s="38"/>
      <c r="U11" s="38"/>
      <c r="V11" s="62"/>
      <c r="W11" s="49"/>
      <c r="X11" s="38"/>
      <c r="Y11" s="38"/>
      <c r="Z11" s="62"/>
      <c r="AA11" s="54"/>
      <c r="AB11" s="38"/>
      <c r="AC11" s="62"/>
      <c r="AD11" s="49"/>
      <c r="AE11" s="39"/>
      <c r="AF11" s="62"/>
      <c r="AG11" s="53"/>
      <c r="AH11" s="38"/>
      <c r="AI11" s="38"/>
      <c r="AJ11" s="38"/>
      <c r="AK11" s="76"/>
      <c r="AL11" s="49"/>
      <c r="AM11" s="38"/>
      <c r="AN11" s="41"/>
      <c r="AO11" s="45">
        <f t="shared" si="0"/>
        <v>10</v>
      </c>
    </row>
    <row r="12" spans="1:48" ht="18" customHeight="1">
      <c r="A12" s="117" t="s">
        <v>26</v>
      </c>
      <c r="B12" s="46"/>
      <c r="C12" s="38"/>
      <c r="D12" s="39"/>
      <c r="E12" s="62"/>
      <c r="F12" s="49"/>
      <c r="G12" s="38"/>
      <c r="H12" s="38"/>
      <c r="I12" s="41"/>
      <c r="J12" s="65"/>
      <c r="K12" s="38"/>
      <c r="L12" s="40"/>
      <c r="M12" s="68"/>
      <c r="N12" s="47"/>
      <c r="O12" s="40"/>
      <c r="P12" s="40"/>
      <c r="Q12" s="57">
        <v>2</v>
      </c>
      <c r="R12" s="65">
        <v>2</v>
      </c>
      <c r="S12" s="38">
        <v>2</v>
      </c>
      <c r="T12" s="38">
        <v>2</v>
      </c>
      <c r="U12" s="38"/>
      <c r="V12" s="62"/>
      <c r="W12" s="48"/>
      <c r="X12" s="38"/>
      <c r="Y12" s="38"/>
      <c r="Z12" s="62"/>
      <c r="AA12" s="49"/>
      <c r="AB12" s="38"/>
      <c r="AC12" s="62"/>
      <c r="AD12" s="49"/>
      <c r="AE12" s="39"/>
      <c r="AF12" s="62"/>
      <c r="AG12" s="53"/>
      <c r="AH12" s="38"/>
      <c r="AI12" s="38"/>
      <c r="AJ12" s="38"/>
      <c r="AK12" s="76"/>
      <c r="AL12" s="49"/>
      <c r="AM12" s="38"/>
      <c r="AN12" s="41"/>
      <c r="AO12" s="45">
        <f t="shared" ref="AO12:AO21" si="1">SUM(B12:AN12)</f>
        <v>8</v>
      </c>
    </row>
    <row r="13" spans="1:48" s="120" customFormat="1">
      <c r="A13" s="118" t="s">
        <v>41</v>
      </c>
      <c r="B13" s="100"/>
      <c r="C13" s="39"/>
      <c r="D13" s="39"/>
      <c r="E13" s="76"/>
      <c r="F13" s="54"/>
      <c r="G13" s="39"/>
      <c r="H13" s="39"/>
      <c r="I13" s="76"/>
      <c r="J13" s="54"/>
      <c r="K13" s="39"/>
      <c r="L13" s="95"/>
      <c r="M13" s="96">
        <v>2</v>
      </c>
      <c r="N13" s="55">
        <v>3</v>
      </c>
      <c r="O13" s="95">
        <v>1</v>
      </c>
      <c r="P13" s="95">
        <v>1</v>
      </c>
      <c r="Q13" s="57">
        <v>3</v>
      </c>
      <c r="R13" s="73">
        <v>2</v>
      </c>
      <c r="S13" s="39">
        <v>2</v>
      </c>
      <c r="T13" s="39"/>
      <c r="U13" s="39"/>
      <c r="V13" s="76"/>
      <c r="W13" s="97"/>
      <c r="X13" s="39"/>
      <c r="Y13" s="39"/>
      <c r="Z13" s="76"/>
      <c r="AA13" s="54"/>
      <c r="AB13" s="39"/>
      <c r="AC13" s="76"/>
      <c r="AD13" s="54"/>
      <c r="AE13" s="39"/>
      <c r="AF13" s="76"/>
      <c r="AG13" s="54"/>
      <c r="AH13" s="39"/>
      <c r="AI13" s="39"/>
      <c r="AJ13" s="39"/>
      <c r="AK13" s="76"/>
      <c r="AL13" s="54"/>
      <c r="AM13" s="39"/>
      <c r="AN13" s="57"/>
      <c r="AO13" s="98">
        <f>SUM(B13:AN13)</f>
        <v>14</v>
      </c>
      <c r="AP13" s="119"/>
      <c r="AQ13" s="119"/>
      <c r="AR13" s="119"/>
      <c r="AS13" s="119"/>
      <c r="AT13" s="119"/>
      <c r="AU13" s="119"/>
    </row>
    <row r="14" spans="1:48" ht="25.5">
      <c r="A14" s="117" t="s">
        <v>93</v>
      </c>
      <c r="B14" s="46"/>
      <c r="C14" s="38"/>
      <c r="D14" s="39"/>
      <c r="E14" s="62"/>
      <c r="F14" s="49"/>
      <c r="G14" s="38"/>
      <c r="H14" s="38"/>
      <c r="I14" s="62"/>
      <c r="J14" s="49"/>
      <c r="K14" s="38"/>
      <c r="L14" s="40"/>
      <c r="M14" s="68"/>
      <c r="N14" s="47"/>
      <c r="O14" s="40"/>
      <c r="P14" s="40"/>
      <c r="Q14" s="57"/>
      <c r="R14" s="65"/>
      <c r="S14" s="38"/>
      <c r="T14" s="38"/>
      <c r="U14" s="38">
        <v>3</v>
      </c>
      <c r="V14" s="62">
        <v>2</v>
      </c>
      <c r="W14" s="49">
        <v>3</v>
      </c>
      <c r="X14" s="38">
        <v>3</v>
      </c>
      <c r="Y14" s="38">
        <v>1</v>
      </c>
      <c r="Z14" s="62"/>
      <c r="AA14" s="49"/>
      <c r="AB14" s="38"/>
      <c r="AC14" s="62"/>
      <c r="AD14" s="49"/>
      <c r="AE14" s="39"/>
      <c r="AF14" s="62"/>
      <c r="AG14" s="53"/>
      <c r="AH14" s="38"/>
      <c r="AI14" s="38"/>
      <c r="AJ14" s="38"/>
      <c r="AK14" s="76"/>
      <c r="AL14" s="49"/>
      <c r="AM14" s="38"/>
      <c r="AN14" s="41"/>
      <c r="AO14" s="45">
        <f t="shared" si="1"/>
        <v>12</v>
      </c>
    </row>
    <row r="15" spans="1:48" s="120" customFormat="1" ht="38.25">
      <c r="A15" s="118" t="s">
        <v>94</v>
      </c>
      <c r="B15" s="100"/>
      <c r="C15" s="39"/>
      <c r="D15" s="39"/>
      <c r="E15" s="76"/>
      <c r="F15" s="54"/>
      <c r="G15" s="39"/>
      <c r="H15" s="39"/>
      <c r="I15" s="76"/>
      <c r="J15" s="54"/>
      <c r="K15" s="39"/>
      <c r="L15" s="95"/>
      <c r="M15" s="96"/>
      <c r="N15" s="55"/>
      <c r="O15" s="95"/>
      <c r="P15" s="95"/>
      <c r="Q15" s="57"/>
      <c r="R15" s="73"/>
      <c r="S15" s="39"/>
      <c r="T15" s="39"/>
      <c r="U15" s="39"/>
      <c r="V15" s="76"/>
      <c r="W15" s="97">
        <v>1</v>
      </c>
      <c r="X15" s="39">
        <v>1</v>
      </c>
      <c r="Y15" s="39">
        <v>2</v>
      </c>
      <c r="Z15" s="76"/>
      <c r="AA15" s="54">
        <v>2</v>
      </c>
      <c r="AB15" s="39">
        <v>2</v>
      </c>
      <c r="AC15" s="76">
        <v>1</v>
      </c>
      <c r="AD15" s="54">
        <v>2</v>
      </c>
      <c r="AE15" s="39">
        <v>1</v>
      </c>
      <c r="AF15" s="76">
        <v>2</v>
      </c>
      <c r="AG15" s="54">
        <v>1</v>
      </c>
      <c r="AH15" s="39">
        <v>2</v>
      </c>
      <c r="AI15" s="39">
        <v>1</v>
      </c>
      <c r="AJ15" s="39">
        <v>1</v>
      </c>
      <c r="AK15" s="76">
        <v>1</v>
      </c>
      <c r="AL15" s="54">
        <v>1</v>
      </c>
      <c r="AM15" s="39"/>
      <c r="AN15" s="57"/>
      <c r="AO15" s="98">
        <f t="shared" si="1"/>
        <v>21</v>
      </c>
      <c r="AP15" s="119"/>
      <c r="AQ15" s="119"/>
      <c r="AR15" s="119"/>
      <c r="AS15" s="119"/>
      <c r="AT15" s="119"/>
      <c r="AU15" s="119"/>
    </row>
    <row r="16" spans="1:48" ht="18" customHeight="1">
      <c r="A16" s="117" t="s">
        <v>42</v>
      </c>
      <c r="B16" s="46"/>
      <c r="C16" s="38"/>
      <c r="D16" s="39"/>
      <c r="E16" s="62"/>
      <c r="F16" s="49"/>
      <c r="G16" s="38"/>
      <c r="H16" s="38"/>
      <c r="I16" s="62"/>
      <c r="J16" s="49"/>
      <c r="K16" s="38"/>
      <c r="L16" s="40"/>
      <c r="M16" s="68"/>
      <c r="N16" s="47"/>
      <c r="O16" s="40"/>
      <c r="P16" s="40"/>
      <c r="Q16" s="57"/>
      <c r="R16" s="65"/>
      <c r="S16" s="38"/>
      <c r="T16" s="38"/>
      <c r="U16" s="38">
        <v>3</v>
      </c>
      <c r="V16" s="41">
        <v>1</v>
      </c>
      <c r="W16" s="72">
        <v>3</v>
      </c>
      <c r="X16" s="38">
        <v>3</v>
      </c>
      <c r="Y16" s="38">
        <v>3</v>
      </c>
      <c r="Z16" s="62"/>
      <c r="AA16" s="49">
        <v>3</v>
      </c>
      <c r="AB16" s="38">
        <v>2</v>
      </c>
      <c r="AC16" s="62">
        <v>1</v>
      </c>
      <c r="AD16" s="49">
        <v>2</v>
      </c>
      <c r="AE16" s="39"/>
      <c r="AF16" s="62"/>
      <c r="AG16" s="53"/>
      <c r="AH16" s="38"/>
      <c r="AI16" s="38"/>
      <c r="AJ16" s="38"/>
      <c r="AK16" s="76"/>
      <c r="AL16" s="49"/>
      <c r="AM16" s="38"/>
      <c r="AN16" s="41"/>
      <c r="AO16" s="45">
        <f t="shared" si="1"/>
        <v>21</v>
      </c>
    </row>
    <row r="17" spans="1:42" ht="18" customHeight="1">
      <c r="A17" s="117" t="s">
        <v>27</v>
      </c>
      <c r="B17" s="46"/>
      <c r="C17" s="38"/>
      <c r="D17" s="39"/>
      <c r="E17" s="62"/>
      <c r="F17" s="49"/>
      <c r="G17" s="38"/>
      <c r="H17" s="38"/>
      <c r="I17" s="62"/>
      <c r="J17" s="49"/>
      <c r="K17" s="38"/>
      <c r="L17" s="38"/>
      <c r="M17" s="62"/>
      <c r="N17" s="49"/>
      <c r="O17" s="39"/>
      <c r="P17" s="39"/>
      <c r="Q17" s="62"/>
      <c r="R17" s="53"/>
      <c r="S17" s="38"/>
      <c r="T17" s="38"/>
      <c r="U17" s="38"/>
      <c r="V17" s="41"/>
      <c r="W17" s="73"/>
      <c r="X17" s="40"/>
      <c r="Y17" s="40"/>
      <c r="Z17" s="68"/>
      <c r="AA17" s="55">
        <v>2</v>
      </c>
      <c r="AB17" s="40">
        <v>3</v>
      </c>
      <c r="AC17" s="62">
        <v>1</v>
      </c>
      <c r="AD17" s="49">
        <v>2</v>
      </c>
      <c r="AE17" s="38">
        <v>1</v>
      </c>
      <c r="AF17" s="62">
        <v>3</v>
      </c>
      <c r="AG17" s="56">
        <v>1</v>
      </c>
      <c r="AH17" s="40">
        <v>1</v>
      </c>
      <c r="AI17" s="40"/>
      <c r="AJ17" s="40"/>
      <c r="AK17" s="76"/>
      <c r="AL17" s="49"/>
      <c r="AM17" s="38"/>
      <c r="AN17" s="41"/>
      <c r="AO17" s="45">
        <f t="shared" si="1"/>
        <v>14</v>
      </c>
    </row>
    <row r="18" spans="1:42" ht="27" customHeight="1">
      <c r="A18" s="117" t="s">
        <v>28</v>
      </c>
      <c r="B18" s="46"/>
      <c r="C18" s="44"/>
      <c r="D18" s="38"/>
      <c r="E18" s="62"/>
      <c r="F18" s="49"/>
      <c r="G18" s="38"/>
      <c r="H18" s="38"/>
      <c r="I18" s="62"/>
      <c r="J18" s="49"/>
      <c r="K18" s="38"/>
      <c r="L18" s="38"/>
      <c r="M18" s="62"/>
      <c r="N18" s="49"/>
      <c r="O18" s="38"/>
      <c r="P18" s="38"/>
      <c r="Q18" s="62"/>
      <c r="R18" s="49"/>
      <c r="S18" s="38"/>
      <c r="T18" s="38"/>
      <c r="U18" s="38"/>
      <c r="V18" s="62"/>
      <c r="W18" s="49"/>
      <c r="X18" s="38"/>
      <c r="Y18" s="38"/>
      <c r="Z18" s="41"/>
      <c r="AA18" s="65"/>
      <c r="AB18" s="38"/>
      <c r="AC18" s="62"/>
      <c r="AD18" s="49"/>
      <c r="AE18" s="38"/>
      <c r="AF18" s="62">
        <v>2</v>
      </c>
      <c r="AG18" s="49">
        <v>2</v>
      </c>
      <c r="AH18" s="38">
        <v>3</v>
      </c>
      <c r="AI18" s="38">
        <v>3</v>
      </c>
      <c r="AJ18" s="38">
        <v>2</v>
      </c>
      <c r="AK18" s="62">
        <v>3</v>
      </c>
      <c r="AL18" s="49">
        <v>2</v>
      </c>
      <c r="AM18" s="38">
        <v>3</v>
      </c>
      <c r="AN18" s="41"/>
      <c r="AO18" s="45">
        <f t="shared" si="1"/>
        <v>20</v>
      </c>
    </row>
    <row r="19" spans="1:42" ht="18" customHeight="1">
      <c r="A19" s="121" t="s">
        <v>90</v>
      </c>
      <c r="B19" s="46"/>
      <c r="C19" s="42"/>
      <c r="D19" s="38"/>
      <c r="E19" s="62">
        <v>1</v>
      </c>
      <c r="F19" s="49"/>
      <c r="G19" s="38"/>
      <c r="H19" s="38"/>
      <c r="I19" s="41"/>
      <c r="J19" s="65">
        <v>1</v>
      </c>
      <c r="K19" s="38"/>
      <c r="L19" s="38"/>
      <c r="M19" s="62"/>
      <c r="N19" s="49"/>
      <c r="O19" s="38">
        <v>1</v>
      </c>
      <c r="P19" s="38"/>
      <c r="Q19" s="62"/>
      <c r="R19" s="53"/>
      <c r="S19" s="38"/>
      <c r="T19" s="38"/>
      <c r="U19" s="38">
        <v>1</v>
      </c>
      <c r="V19" s="41"/>
      <c r="W19" s="70"/>
      <c r="X19" s="38"/>
      <c r="Y19" s="38">
        <v>1</v>
      </c>
      <c r="Z19" s="62"/>
      <c r="AA19" s="49"/>
      <c r="AB19" s="38"/>
      <c r="AC19" s="62"/>
      <c r="AD19" s="49"/>
      <c r="AE19" s="38"/>
      <c r="AF19" s="62"/>
      <c r="AG19" s="49"/>
      <c r="AH19" s="38">
        <v>1</v>
      </c>
      <c r="AI19" s="38"/>
      <c r="AJ19" s="38"/>
      <c r="AK19" s="62">
        <v>3</v>
      </c>
      <c r="AL19" s="49">
        <v>4</v>
      </c>
      <c r="AM19" s="38">
        <v>4</v>
      </c>
      <c r="AN19" s="41">
        <v>3</v>
      </c>
      <c r="AO19" s="45">
        <f t="shared" si="1"/>
        <v>20</v>
      </c>
    </row>
    <row r="20" spans="1:42" ht="18" customHeight="1">
      <c r="A20" s="117" t="s">
        <v>29</v>
      </c>
      <c r="B20" s="46"/>
      <c r="C20" s="42"/>
      <c r="D20" s="38"/>
      <c r="E20" s="62"/>
      <c r="F20" s="49"/>
      <c r="G20" s="38"/>
      <c r="H20" s="38">
        <v>1</v>
      </c>
      <c r="I20" s="62"/>
      <c r="J20" s="49"/>
      <c r="K20" s="38"/>
      <c r="L20" s="38"/>
      <c r="M20" s="62"/>
      <c r="N20" s="49"/>
      <c r="O20" s="38"/>
      <c r="P20" s="38"/>
      <c r="Q20" s="62"/>
      <c r="R20" s="53"/>
      <c r="S20" s="38"/>
      <c r="T20" s="38">
        <v>1</v>
      </c>
      <c r="U20" s="38"/>
      <c r="V20" s="41"/>
      <c r="W20" s="70"/>
      <c r="X20" s="38"/>
      <c r="Y20" s="38"/>
      <c r="Z20" s="41">
        <v>1</v>
      </c>
      <c r="AA20" s="65"/>
      <c r="AB20" s="38"/>
      <c r="AC20" s="62"/>
      <c r="AD20" s="49">
        <v>1</v>
      </c>
      <c r="AE20" s="38"/>
      <c r="AF20" s="62"/>
      <c r="AG20" s="49"/>
      <c r="AH20" s="38"/>
      <c r="AI20" s="38">
        <v>1</v>
      </c>
      <c r="AJ20" s="38"/>
      <c r="AK20" s="62"/>
      <c r="AL20" s="49"/>
      <c r="AM20" s="38"/>
      <c r="AN20" s="41"/>
      <c r="AO20" s="45">
        <f t="shared" si="1"/>
        <v>5</v>
      </c>
    </row>
    <row r="21" spans="1:42" ht="18" customHeight="1">
      <c r="A21" s="117" t="s">
        <v>30</v>
      </c>
      <c r="B21" s="46"/>
      <c r="C21" s="42"/>
      <c r="D21" s="38"/>
      <c r="E21" s="41"/>
      <c r="F21" s="65"/>
      <c r="G21" s="38"/>
      <c r="H21" s="38"/>
      <c r="I21" s="41">
        <v>2</v>
      </c>
      <c r="J21" s="65"/>
      <c r="K21" s="38"/>
      <c r="L21" s="38"/>
      <c r="M21" s="62"/>
      <c r="N21" s="49"/>
      <c r="O21" s="38"/>
      <c r="P21" s="38"/>
      <c r="Q21" s="62"/>
      <c r="R21" s="53"/>
      <c r="S21" s="38"/>
      <c r="T21" s="38">
        <v>2</v>
      </c>
      <c r="U21" s="38"/>
      <c r="V21" s="41"/>
      <c r="W21" s="70"/>
      <c r="X21" s="38"/>
      <c r="Y21" s="38"/>
      <c r="Z21" s="41">
        <v>2</v>
      </c>
      <c r="AA21" s="65"/>
      <c r="AB21" s="38"/>
      <c r="AC21" s="62"/>
      <c r="AD21" s="49"/>
      <c r="AE21" s="38">
        <v>2</v>
      </c>
      <c r="AF21" s="62"/>
      <c r="AG21" s="49"/>
      <c r="AH21" s="38"/>
      <c r="AI21" s="38">
        <v>2</v>
      </c>
      <c r="AJ21" s="38"/>
      <c r="AK21" s="62"/>
      <c r="AL21" s="49"/>
      <c r="AM21" s="38"/>
      <c r="AN21" s="41"/>
      <c r="AO21" s="45">
        <f t="shared" si="1"/>
        <v>10</v>
      </c>
      <c r="AP21" s="23"/>
    </row>
    <row r="22" spans="1:42" ht="15.75" thickBot="1">
      <c r="A22" s="117" t="s">
        <v>31</v>
      </c>
      <c r="B22" s="101"/>
      <c r="C22" s="77"/>
      <c r="D22" s="78"/>
      <c r="E22" s="79"/>
      <c r="F22" s="80"/>
      <c r="G22" s="78"/>
      <c r="H22" s="81"/>
      <c r="I22" s="79"/>
      <c r="J22" s="82"/>
      <c r="K22" s="78"/>
      <c r="L22" s="78"/>
      <c r="M22" s="79"/>
      <c r="N22" s="80"/>
      <c r="O22" s="78"/>
      <c r="P22" s="78"/>
      <c r="Q22" s="83"/>
      <c r="R22" s="84"/>
      <c r="S22" s="78"/>
      <c r="T22" s="78"/>
      <c r="U22" s="78"/>
      <c r="V22" s="85"/>
      <c r="W22" s="86"/>
      <c r="X22" s="78"/>
      <c r="Y22" s="78"/>
      <c r="Z22" s="85"/>
      <c r="AA22" s="86"/>
      <c r="AB22" s="78"/>
      <c r="AC22" s="83"/>
      <c r="AD22" s="82"/>
      <c r="AE22" s="78"/>
      <c r="AF22" s="85"/>
      <c r="AG22" s="87"/>
      <c r="AH22" s="78"/>
      <c r="AI22" s="78"/>
      <c r="AJ22" s="78"/>
      <c r="AK22" s="83"/>
      <c r="AL22" s="80"/>
      <c r="AM22" s="78"/>
      <c r="AN22" s="85"/>
      <c r="AO22" s="88">
        <f>SUM(AO5:AO21)</f>
        <v>227</v>
      </c>
    </row>
    <row r="23" spans="1:42" ht="15.75" thickBot="1">
      <c r="A23" s="26"/>
      <c r="B23" s="89">
        <f t="shared" ref="B23:AN23" si="2">SUM(B5:B22)</f>
        <v>7</v>
      </c>
      <c r="C23" s="90">
        <f t="shared" si="2"/>
        <v>7</v>
      </c>
      <c r="D23" s="90">
        <f t="shared" si="2"/>
        <v>3</v>
      </c>
      <c r="E23" s="90">
        <f t="shared" si="2"/>
        <v>4</v>
      </c>
      <c r="F23" s="89">
        <f t="shared" si="2"/>
        <v>3</v>
      </c>
      <c r="G23" s="90">
        <f t="shared" si="2"/>
        <v>7</v>
      </c>
      <c r="H23" s="90">
        <f t="shared" si="2"/>
        <v>7</v>
      </c>
      <c r="I23" s="91">
        <f t="shared" si="2"/>
        <v>7</v>
      </c>
      <c r="J23" s="90">
        <f t="shared" si="2"/>
        <v>7</v>
      </c>
      <c r="K23" s="90">
        <f t="shared" si="2"/>
        <v>7</v>
      </c>
      <c r="L23" s="90">
        <f t="shared" si="2"/>
        <v>7</v>
      </c>
      <c r="M23" s="91">
        <f t="shared" si="2"/>
        <v>7</v>
      </c>
      <c r="N23" s="90">
        <f t="shared" si="2"/>
        <v>7</v>
      </c>
      <c r="O23" s="90">
        <f t="shared" si="2"/>
        <v>3</v>
      </c>
      <c r="P23" s="90">
        <f t="shared" si="2"/>
        <v>2</v>
      </c>
      <c r="Q23" s="91">
        <f t="shared" si="2"/>
        <v>7</v>
      </c>
      <c r="R23" s="90">
        <f t="shared" si="2"/>
        <v>7</v>
      </c>
      <c r="S23" s="90">
        <f t="shared" si="2"/>
        <v>7</v>
      </c>
      <c r="T23" s="90">
        <f t="shared" si="2"/>
        <v>7</v>
      </c>
      <c r="U23" s="90">
        <f t="shared" si="2"/>
        <v>7</v>
      </c>
      <c r="V23" s="91">
        <f t="shared" si="2"/>
        <v>3</v>
      </c>
      <c r="W23" s="90">
        <f t="shared" si="2"/>
        <v>7</v>
      </c>
      <c r="X23" s="90">
        <f t="shared" si="2"/>
        <v>7</v>
      </c>
      <c r="Y23" s="90">
        <f t="shared" si="2"/>
        <v>7</v>
      </c>
      <c r="Z23" s="91">
        <f t="shared" si="2"/>
        <v>3</v>
      </c>
      <c r="AA23" s="90">
        <f t="shared" si="2"/>
        <v>7</v>
      </c>
      <c r="AB23" s="90">
        <f t="shared" si="2"/>
        <v>7</v>
      </c>
      <c r="AC23" s="91">
        <f t="shared" si="2"/>
        <v>3</v>
      </c>
      <c r="AD23" s="90">
        <f t="shared" si="2"/>
        <v>7</v>
      </c>
      <c r="AE23" s="90">
        <f t="shared" si="2"/>
        <v>4</v>
      </c>
      <c r="AF23" s="91">
        <f t="shared" si="2"/>
        <v>7</v>
      </c>
      <c r="AG23" s="90">
        <f t="shared" si="2"/>
        <v>4</v>
      </c>
      <c r="AH23" s="90">
        <f t="shared" si="2"/>
        <v>7</v>
      </c>
      <c r="AI23" s="90">
        <f t="shared" si="2"/>
        <v>7</v>
      </c>
      <c r="AJ23" s="90">
        <f t="shared" si="2"/>
        <v>3</v>
      </c>
      <c r="AK23" s="91">
        <f t="shared" si="2"/>
        <v>7</v>
      </c>
      <c r="AL23" s="90">
        <f t="shared" si="2"/>
        <v>7</v>
      </c>
      <c r="AM23" s="90">
        <f t="shared" si="2"/>
        <v>7</v>
      </c>
      <c r="AN23" s="90">
        <f t="shared" si="2"/>
        <v>3</v>
      </c>
      <c r="AO23" s="92"/>
      <c r="AP23" s="122"/>
    </row>
    <row r="24" spans="1:42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</row>
    <row r="25" spans="1:42">
      <c r="A25" s="24"/>
    </row>
    <row r="26" spans="1:42">
      <c r="A26" s="24"/>
      <c r="J26" s="94"/>
    </row>
    <row r="27" spans="1:42">
      <c r="A27" s="24"/>
      <c r="J27" s="94"/>
    </row>
    <row r="28" spans="1:42">
      <c r="A28" s="24"/>
      <c r="J28" s="94"/>
    </row>
    <row r="29" spans="1:42">
      <c r="A29" s="24"/>
      <c r="J29" s="94"/>
    </row>
    <row r="30" spans="1:42">
      <c r="A30" s="24"/>
      <c r="J30" s="94"/>
    </row>
    <row r="31" spans="1:42">
      <c r="A31" s="24"/>
      <c r="J31" s="94"/>
    </row>
    <row r="32" spans="1:42">
      <c r="A32" s="24"/>
      <c r="J32" s="94"/>
    </row>
    <row r="33" spans="1:10">
      <c r="A33" s="24"/>
      <c r="J33" s="94"/>
    </row>
    <row r="34" spans="1:10">
      <c r="A34" s="24"/>
      <c r="J34" s="94"/>
    </row>
    <row r="35" spans="1:10">
      <c r="A35" s="24"/>
      <c r="J35" s="94"/>
    </row>
    <row r="36" spans="1:10">
      <c r="A36" s="24"/>
      <c r="J36" s="94"/>
    </row>
    <row r="37" spans="1:10">
      <c r="A37" s="24"/>
      <c r="J37" s="94"/>
    </row>
    <row r="38" spans="1:10">
      <c r="A38" s="24"/>
      <c r="J38" s="94"/>
    </row>
    <row r="39" spans="1:10">
      <c r="A39" s="24"/>
      <c r="J39" s="94"/>
    </row>
    <row r="40" spans="1:10">
      <c r="A40" s="24"/>
      <c r="J40" s="94"/>
    </row>
    <row r="41" spans="1:10">
      <c r="A41" s="24"/>
      <c r="J41" s="94"/>
    </row>
    <row r="42" spans="1:10">
      <c r="A42" s="24"/>
      <c r="J42" s="94"/>
    </row>
    <row r="43" spans="1:10">
      <c r="J43" s="94"/>
    </row>
    <row r="44" spans="1:10">
      <c r="J44" s="94"/>
    </row>
    <row r="45" spans="1:10" ht="14.25" customHeight="1">
      <c r="J45" s="94"/>
    </row>
    <row r="46" spans="1:10">
      <c r="J46" s="94"/>
    </row>
    <row r="47" spans="1:10">
      <c r="J47" s="94"/>
    </row>
    <row r="48" spans="1:10">
      <c r="J48" s="94"/>
    </row>
  </sheetData>
  <mergeCells count="11">
    <mergeCell ref="A24:S24"/>
    <mergeCell ref="W1:Z1"/>
    <mergeCell ref="B1:E1"/>
    <mergeCell ref="F1:I1"/>
    <mergeCell ref="J1:M1"/>
    <mergeCell ref="N1:Q1"/>
    <mergeCell ref="AL1:AN1"/>
    <mergeCell ref="R1:V1"/>
    <mergeCell ref="AA1:AC1"/>
    <mergeCell ref="AD1:AF1"/>
    <mergeCell ref="AG1:AK1"/>
  </mergeCells>
  <pageMargins left="0.7" right="0.7" top="0.75" bottom="0.75" header="0.3" footer="0.3"/>
  <pageSetup paperSize="9" orientation="landscape" r:id="rId1"/>
  <headerFooter>
    <oddHeader>&amp;C&amp;"-,מודגש"&amp;13לוח תכנון ובדיקת הספק לשנת הלימודים תשע"ז (לוח שנה יהודי)&amp;R&amp;"-,מודגש"&amp;16ריק מופת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25"/>
  <sheetViews>
    <sheetView rightToLeft="1" topLeftCell="A4" workbookViewId="0">
      <selection activeCell="D19" sqref="D19"/>
    </sheetView>
  </sheetViews>
  <sheetFormatPr defaultRowHeight="15"/>
  <cols>
    <col min="2" max="2" width="13.5703125" customWidth="1"/>
    <col min="3" max="3" width="62.28515625" customWidth="1"/>
    <col min="4" max="4" width="24.140625" customWidth="1"/>
    <col min="5" max="5" width="36" customWidth="1"/>
  </cols>
  <sheetData>
    <row r="4" spans="2:18">
      <c r="D4" s="2"/>
    </row>
    <row r="6" spans="2:18">
      <c r="C6" s="3"/>
    </row>
    <row r="10" spans="2:18" ht="20.25">
      <c r="C10" s="102" t="s">
        <v>73</v>
      </c>
    </row>
    <row r="12" spans="2:18">
      <c r="B12" s="6" t="s">
        <v>39</v>
      </c>
      <c r="C12" s="13" t="s">
        <v>32</v>
      </c>
      <c r="D12" s="13" t="s">
        <v>52</v>
      </c>
      <c r="E12" s="13" t="s">
        <v>54</v>
      </c>
      <c r="Q12" s="5"/>
      <c r="R12" s="4"/>
    </row>
    <row r="13" spans="2:18">
      <c r="B13" s="7">
        <v>2</v>
      </c>
      <c r="C13" s="14" t="s">
        <v>35</v>
      </c>
      <c r="D13" s="1" t="s">
        <v>53</v>
      </c>
      <c r="E13" s="1" t="s">
        <v>55</v>
      </c>
      <c r="Q13" s="5"/>
      <c r="R13" s="4"/>
    </row>
    <row r="14" spans="2:18">
      <c r="B14" s="7">
        <v>2</v>
      </c>
      <c r="C14" s="14" t="s">
        <v>36</v>
      </c>
      <c r="D14" s="1" t="s">
        <v>53</v>
      </c>
      <c r="E14" s="1" t="s">
        <v>55</v>
      </c>
      <c r="Q14" s="5"/>
      <c r="R14" s="4"/>
    </row>
    <row r="15" spans="2:18">
      <c r="B15" s="7">
        <v>2</v>
      </c>
      <c r="C15" s="14" t="s">
        <v>33</v>
      </c>
      <c r="D15" s="1" t="s">
        <v>57</v>
      </c>
      <c r="E15" s="1" t="s">
        <v>56</v>
      </c>
      <c r="Q15" s="5"/>
      <c r="R15" s="4"/>
    </row>
    <row r="16" spans="2:18">
      <c r="B16" s="7">
        <v>2</v>
      </c>
      <c r="C16" s="14" t="s">
        <v>34</v>
      </c>
      <c r="D16" s="1" t="s">
        <v>58</v>
      </c>
      <c r="E16" s="1" t="s">
        <v>59</v>
      </c>
      <c r="Q16" s="5"/>
      <c r="R16" s="4"/>
    </row>
    <row r="17" spans="2:18">
      <c r="B17" s="7">
        <v>2</v>
      </c>
      <c r="C17" s="14" t="s">
        <v>72</v>
      </c>
      <c r="D17" s="1" t="s">
        <v>74</v>
      </c>
      <c r="E17" s="1"/>
      <c r="Q17" s="5"/>
      <c r="R17" s="4"/>
    </row>
    <row r="18" spans="2:18">
      <c r="B18" s="7">
        <v>2</v>
      </c>
      <c r="C18" s="14" t="s">
        <v>37</v>
      </c>
      <c r="D18" s="1" t="s">
        <v>71</v>
      </c>
      <c r="E18" s="1" t="s">
        <v>60</v>
      </c>
      <c r="Q18" s="5"/>
      <c r="R18" s="4"/>
    </row>
    <row r="19" spans="2:18">
      <c r="B19" s="7">
        <v>2</v>
      </c>
      <c r="C19" s="14" t="s">
        <v>64</v>
      </c>
      <c r="D19" s="1" t="s">
        <v>63</v>
      </c>
      <c r="E19" s="1" t="s">
        <v>66</v>
      </c>
      <c r="Q19" s="5"/>
      <c r="R19" s="4"/>
    </row>
    <row r="20" spans="2:18">
      <c r="B20" s="7">
        <v>2</v>
      </c>
      <c r="C20" s="14" t="s">
        <v>61</v>
      </c>
      <c r="D20" s="1" t="s">
        <v>65</v>
      </c>
      <c r="E20" s="1" t="s">
        <v>62</v>
      </c>
      <c r="Q20" s="5"/>
      <c r="R20" s="4"/>
    </row>
    <row r="21" spans="2:18">
      <c r="B21" s="7">
        <v>2</v>
      </c>
      <c r="C21" s="14" t="s">
        <v>67</v>
      </c>
      <c r="D21" s="1" t="s">
        <v>8</v>
      </c>
      <c r="E21" s="1"/>
      <c r="Q21" s="5"/>
      <c r="R21" s="4"/>
    </row>
    <row r="22" spans="2:18">
      <c r="B22" s="7">
        <v>4</v>
      </c>
      <c r="C22" s="14" t="s">
        <v>68</v>
      </c>
      <c r="D22" s="1" t="s">
        <v>69</v>
      </c>
      <c r="E22" s="1" t="s">
        <v>70</v>
      </c>
      <c r="Q22" s="5"/>
      <c r="R22" s="4"/>
    </row>
    <row r="23" spans="2:18">
      <c r="B23" s="7">
        <v>3</v>
      </c>
      <c r="C23" s="14" t="s">
        <v>38</v>
      </c>
      <c r="D23" s="11" t="s">
        <v>9</v>
      </c>
      <c r="E23" s="11"/>
      <c r="Q23" s="11"/>
      <c r="R23" s="11"/>
    </row>
    <row r="24" spans="2:18">
      <c r="B24" s="12"/>
      <c r="C24" s="10"/>
      <c r="D24" s="11"/>
      <c r="E24" s="11"/>
      <c r="Q24" s="11"/>
      <c r="R24" s="11"/>
    </row>
    <row r="25" spans="2:18">
      <c r="B25" s="8"/>
      <c r="D25" s="9"/>
    </row>
  </sheetData>
  <hyperlinks>
    <hyperlink ref="C13" r:id="rId1"/>
    <hyperlink ref="C14" r:id="rId2"/>
    <hyperlink ref="C15" r:id="rId3"/>
    <hyperlink ref="C16" r:id="rId4"/>
    <hyperlink ref="C18" r:id="rId5"/>
    <hyperlink ref="C20" r:id="rId6"/>
    <hyperlink ref="C19" r:id="rId7"/>
    <hyperlink ref="C21" r:id="rId8"/>
    <hyperlink ref="C22" r:id="rId9"/>
    <hyperlink ref="C17" r:id="rId10"/>
    <hyperlink ref="C23" r:id="rId11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תשע"ח המלצה לתכנון כתה ז מופת</vt:lpstr>
      <vt:lpstr>המלצות קישורים להעמקה והעשרה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ernest</cp:lastModifiedBy>
  <cp:lastPrinted>2017-08-12T17:42:15Z</cp:lastPrinted>
  <dcterms:created xsi:type="dcterms:W3CDTF">2014-08-05T14:01:36Z</dcterms:created>
  <dcterms:modified xsi:type="dcterms:W3CDTF">2017-08-14T15:04:34Z</dcterms:modified>
</cp:coreProperties>
</file>